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90" windowHeight="2580" activeTab="0"/>
  </bookViews>
  <sheets>
    <sheet name="přihláška" sheetId="1" r:id="rId1"/>
  </sheets>
  <definedNames>
    <definedName name="Na_vršku">'přihláška'!$O$3</definedName>
  </definedNames>
  <calcPr fullCalcOnLoad="1"/>
</workbook>
</file>

<file path=xl/sharedStrings.xml><?xml version="1.0" encoding="utf-8"?>
<sst xmlns="http://schemas.openxmlformats.org/spreadsheetml/2006/main" count="45" uniqueCount="45">
  <si>
    <t>Titul</t>
  </si>
  <si>
    <t>Příjmení a jméno</t>
  </si>
  <si>
    <t>Oddíl</t>
  </si>
  <si>
    <t>VT</t>
  </si>
  <si>
    <t>Telefon</t>
  </si>
  <si>
    <t>E-mail</t>
  </si>
  <si>
    <t>Ulice,č.p.</t>
  </si>
  <si>
    <t>PSČ</t>
  </si>
  <si>
    <t>Město</t>
  </si>
  <si>
    <t>Ing.</t>
  </si>
  <si>
    <t>Turnaj</t>
  </si>
  <si>
    <t>ELO FIDE</t>
  </si>
  <si>
    <t>ELO ČR</t>
  </si>
  <si>
    <t>Startovné základní</t>
  </si>
  <si>
    <t>Typ ubytování</t>
  </si>
  <si>
    <t>Další požadavek na ubytování</t>
  </si>
  <si>
    <t>Sazba za noc</t>
  </si>
  <si>
    <t>ŠK Kotěhůlky</t>
  </si>
  <si>
    <t>A,D</t>
  </si>
  <si>
    <t>Ubytování (A/N)</t>
  </si>
  <si>
    <t>Slevy (A,B,C,D)</t>
  </si>
  <si>
    <t>je mi to jedno</t>
  </si>
  <si>
    <t>Datum narození</t>
  </si>
  <si>
    <t>Startovné konečné</t>
  </si>
  <si>
    <t>Nocležné</t>
  </si>
  <si>
    <t>Platba celkem</t>
  </si>
  <si>
    <t xml:space="preserve">Způsob platby </t>
  </si>
  <si>
    <t>110 01</t>
  </si>
  <si>
    <t>Praha</t>
  </si>
  <si>
    <t>Plzeňská 666</t>
  </si>
  <si>
    <t>vzor</t>
  </si>
  <si>
    <t xml:space="preserve">Novák Josef </t>
  </si>
  <si>
    <t>2-lůžkový pokoj s p. Vopičkou</t>
  </si>
  <si>
    <t>Ubyt.    od</t>
  </si>
  <si>
    <t>Ubyt.    Do</t>
  </si>
  <si>
    <t>Celkem nocí</t>
  </si>
  <si>
    <t>převodem</t>
  </si>
  <si>
    <t>Poř.</t>
  </si>
  <si>
    <t>ANO</t>
  </si>
  <si>
    <t xml:space="preserve">pozn. </t>
  </si>
  <si>
    <t>Vyplňte, prosím, pouze zelená políčka (v šedých jsou vzorce a počítají se samy), dodržujte prosím formáty datumů a čísel.</t>
  </si>
  <si>
    <t>novak999@seznam.cz</t>
  </si>
  <si>
    <t>Slevy / příplatky (Kč)</t>
  </si>
  <si>
    <t>Poznámka</t>
  </si>
  <si>
    <t>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</si>
</sst>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  <numFmt numFmtId="166" formatCode="mmm/yyyy"/>
    <numFmt numFmtId="167" formatCode="[$-405]dddd\ d\.\ mmmm\ yyyy"/>
  </numFmts>
  <fonts count="43"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30"/>
      <name val="Calibri"/>
      <family val="2"/>
    </font>
    <font>
      <sz val="11"/>
      <color indexed="31"/>
      <name val="Calibri"/>
      <family val="2"/>
    </font>
    <font>
      <b/>
      <sz val="11"/>
      <color indexed="30"/>
      <name val="Calibri"/>
      <family val="2"/>
    </font>
    <font>
      <sz val="11"/>
      <color indexed="29"/>
      <name val="Calibri"/>
      <family val="2"/>
    </font>
    <font>
      <b/>
      <sz val="11"/>
      <color indexed="31"/>
      <name val="Calibri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36"/>
      <name val="Cambria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26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i/>
      <sz val="11"/>
      <color indexed="55"/>
      <name val="Calibri"/>
      <family val="2"/>
    </font>
    <font>
      <u val="single"/>
      <sz val="10"/>
      <color indexed="30"/>
      <name val="Arial CE"/>
      <family val="0"/>
    </font>
    <font>
      <b/>
      <sz val="12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"/>
      <name val="Arial CE"/>
      <family val="0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4" fontId="0" fillId="33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14" fontId="0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0" xfId="0" applyNumberFormat="1" applyFont="1" applyFill="1" applyBorder="1" applyAlignment="1" applyProtection="1">
      <alignment horizontal="right" vertical="center"/>
      <protection locked="0"/>
    </xf>
    <xf numFmtId="2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36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14" fontId="0" fillId="34" borderId="10" xfId="0" applyNumberFormat="1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left" vertical="center"/>
      <protection locked="0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right" vertical="center"/>
      <protection locked="0"/>
    </xf>
    <xf numFmtId="2" fontId="0" fillId="34" borderId="10" xfId="0" applyNumberFormat="1" applyFont="1" applyFill="1" applyBorder="1" applyAlignment="1" applyProtection="1">
      <alignment horizontal="right" vertical="center"/>
      <protection locked="0"/>
    </xf>
    <xf numFmtId="3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41" fillId="34" borderId="10" xfId="36" applyFont="1" applyFill="1" applyBorder="1" applyAlignment="1" applyProtection="1">
      <alignment vertical="center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14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D300"/>
      <rgbColor rgb="00CCCCCC"/>
      <rgbColor rgb="00FEE566"/>
      <rgbColor rgb="00C1D3AA"/>
      <rgbColor rgb="009B7F69"/>
      <rgbColor rgb="00B5A7B0"/>
      <rgbColor rgb="00FFEE99"/>
      <rgbColor rgb="00ADCFE3"/>
      <rgbColor rgb="00FEDC33"/>
      <rgbColor rgb="0082A655"/>
      <rgbColor rgb="00825F44"/>
      <rgbColor rgb="006B4F61"/>
      <rgbColor rgb="00EE6676"/>
      <rgbColor rgb="005A9EC6"/>
      <rgbColor rgb="00999999"/>
      <rgbColor rgb="00333333"/>
      <rgbColor rgb="00825F44"/>
      <rgbColor rgb="00010000"/>
      <rgbColor rgb="00EC751A"/>
      <rgbColor rgb="00FDD300"/>
      <rgbColor rgb="004B4B4B"/>
      <rgbColor rgb="00E2001A"/>
      <rgbColor rgb="00000000"/>
      <rgbColor rgb="00FFFFFF"/>
      <rgbColor rgb="00CCCCCC"/>
      <rgbColor rgb="00999999"/>
      <rgbColor rgb="00D6E7F1"/>
      <rgbColor rgb="0083B7D4"/>
      <rgbColor rgb="003186B7"/>
      <rgbColor rgb="00E0E9D5"/>
      <rgbColor rgb="00A8BD80"/>
      <rgbColor rgb="0063902B"/>
      <rgbColor rgb="00CDBFB4"/>
      <rgbColor rgb="00D6E7F1"/>
      <rgbColor rgb="00E0E9D5"/>
      <rgbColor rgb="00FFFFFF"/>
      <rgbColor rgb="00E6DFDA"/>
      <rgbColor rgb="00FFF7CC"/>
      <rgbColor rgb="00FACCD2"/>
      <rgbColor rgb="00FCE4D2"/>
      <rgbColor rgb="00B49F8F"/>
      <rgbColor rgb="0083B7D4"/>
      <rgbColor rgb="00907B89"/>
      <rgbColor rgb="00F8C8A4"/>
      <rgbColor rgb="00F4AC76"/>
      <rgbColor rgb="00F09148"/>
      <rgbColor rgb="00E83348"/>
      <rgbColor rgb="00666666"/>
      <rgbColor rgb="003186B7"/>
      <rgbColor rgb="00A2BD80"/>
      <rgbColor rgb="0063902B"/>
      <rgbColor rgb="0046233A"/>
      <rgbColor rgb="00EC751A"/>
      <rgbColor rgb="00F499A4"/>
      <rgbColor rgb="00E2001A"/>
      <rgbColor rgb="0001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vak999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="80" zoomScaleNormal="80" zoomScalePageLayoutView="0" workbookViewId="0" topLeftCell="A1">
      <pane ySplit="2" topLeftCell="A3" activePane="bottomLeft" state="frozen"/>
      <selection pane="topLeft" activeCell="K1" sqref="K1"/>
      <selection pane="bottomLeft" activeCell="L2" sqref="L2:L22"/>
    </sheetView>
  </sheetViews>
  <sheetFormatPr defaultColWidth="9.140625" defaultRowHeight="12.75"/>
  <cols>
    <col min="1" max="1" width="9.140625" style="3" customWidth="1"/>
    <col min="2" max="2" width="5.57421875" style="3" customWidth="1"/>
    <col min="3" max="3" width="17.57421875" style="3" customWidth="1"/>
    <col min="4" max="4" width="12.28125" style="3" customWidth="1"/>
    <col min="5" max="5" width="13.140625" style="3" customWidth="1"/>
    <col min="6" max="6" width="6.7109375" style="35" customWidth="1"/>
    <col min="7" max="7" width="5.57421875" style="35" bestFit="1" customWidth="1"/>
    <col min="8" max="8" width="5.421875" style="3" customWidth="1"/>
    <col min="9" max="9" width="8.140625" style="35" customWidth="1"/>
    <col min="10" max="10" width="11.421875" style="3" customWidth="1"/>
    <col min="11" max="11" width="10.57421875" style="3" customWidth="1"/>
    <col min="12" max="12" width="15.140625" style="3" customWidth="1"/>
    <col min="13" max="13" width="10.7109375" style="3" customWidth="1"/>
    <col min="14" max="14" width="10.57421875" style="3" customWidth="1"/>
    <col min="15" max="15" width="13.00390625" style="3" customWidth="1"/>
    <col min="16" max="16" width="23.421875" style="3" customWidth="1"/>
    <col min="17" max="17" width="8.421875" style="3" customWidth="1"/>
    <col min="18" max="18" width="9.140625" style="3" customWidth="1"/>
    <col min="19" max="19" width="9.421875" style="3" customWidth="1"/>
    <col min="20" max="20" width="8.140625" style="3" bestFit="1" customWidth="1"/>
    <col min="21" max="21" width="9.8515625" style="3" customWidth="1"/>
    <col min="22" max="22" width="9.421875" style="3" customWidth="1"/>
    <col min="23" max="23" width="12.421875" style="3" customWidth="1"/>
    <col min="24" max="24" width="12.57421875" style="3" customWidth="1"/>
    <col min="25" max="25" width="23.421875" style="3" customWidth="1"/>
    <col min="26" max="26" width="12.7109375" style="3" bestFit="1" customWidth="1"/>
    <col min="27" max="27" width="7.421875" style="3" customWidth="1"/>
    <col min="28" max="28" width="7.7109375" style="3" customWidth="1"/>
    <col min="29" max="29" width="21.28125" style="3" customWidth="1"/>
    <col min="30" max="16384" width="9.140625" style="3" customWidth="1"/>
  </cols>
  <sheetData>
    <row r="1" spans="1:29" s="1" customFormat="1" ht="37.5" customHeight="1">
      <c r="A1" s="28" t="s">
        <v>37</v>
      </c>
      <c r="B1" s="28" t="s">
        <v>0</v>
      </c>
      <c r="C1" s="28" t="s">
        <v>1</v>
      </c>
      <c r="D1" s="30" t="s">
        <v>22</v>
      </c>
      <c r="E1" s="28" t="s">
        <v>2</v>
      </c>
      <c r="F1" s="28" t="s">
        <v>12</v>
      </c>
      <c r="G1" s="28" t="s">
        <v>11</v>
      </c>
      <c r="H1" s="31" t="s">
        <v>3</v>
      </c>
      <c r="I1" s="28" t="s">
        <v>10</v>
      </c>
      <c r="J1" s="32" t="s">
        <v>13</v>
      </c>
      <c r="K1" s="31" t="s">
        <v>20</v>
      </c>
      <c r="L1" s="31" t="s">
        <v>42</v>
      </c>
      <c r="M1" s="31" t="s">
        <v>23</v>
      </c>
      <c r="N1" s="28" t="s">
        <v>19</v>
      </c>
      <c r="O1" s="28" t="s">
        <v>14</v>
      </c>
      <c r="P1" s="28" t="s">
        <v>15</v>
      </c>
      <c r="Q1" s="28" t="s">
        <v>33</v>
      </c>
      <c r="R1" s="28" t="s">
        <v>34</v>
      </c>
      <c r="S1" s="32" t="s">
        <v>35</v>
      </c>
      <c r="T1" s="32" t="s">
        <v>16</v>
      </c>
      <c r="U1" s="32" t="s">
        <v>24</v>
      </c>
      <c r="V1" s="32" t="s">
        <v>25</v>
      </c>
      <c r="W1" s="33" t="s">
        <v>26</v>
      </c>
      <c r="X1" s="28" t="s">
        <v>4</v>
      </c>
      <c r="Y1" s="28" t="s">
        <v>5</v>
      </c>
      <c r="Z1" s="28" t="s">
        <v>6</v>
      </c>
      <c r="AA1" s="28" t="s">
        <v>7</v>
      </c>
      <c r="AB1" s="28" t="s">
        <v>8</v>
      </c>
      <c r="AC1" s="28" t="s">
        <v>43</v>
      </c>
    </row>
    <row r="2" spans="1:29" s="2" customFormat="1" ht="27" customHeight="1">
      <c r="A2" s="29" t="s">
        <v>30</v>
      </c>
      <c r="B2" s="14" t="s">
        <v>9</v>
      </c>
      <c r="C2" s="15" t="s">
        <v>31</v>
      </c>
      <c r="D2" s="16">
        <v>14705</v>
      </c>
      <c r="E2" s="16" t="s">
        <v>17</v>
      </c>
      <c r="F2" s="17">
        <v>2105</v>
      </c>
      <c r="G2" s="17">
        <v>2138</v>
      </c>
      <c r="H2" s="18"/>
      <c r="I2" s="17" t="s">
        <v>44</v>
      </c>
      <c r="J2" s="19">
        <f>IF(I2="A",IF(G2&gt;2299,0,IF(AND(G2&gt;2199,G2&lt;2300),400,IF(AND(G2&gt;1999,G2&lt;2200),600,IF(AND(G2&gt;1849,G2&lt;2000),800,1000)))),IF(I2="B",600,0))</f>
        <v>600</v>
      </c>
      <c r="K2" s="18" t="s">
        <v>18</v>
      </c>
      <c r="L2" s="38">
        <v>-200</v>
      </c>
      <c r="M2" s="19">
        <f>J2+L2</f>
        <v>400</v>
      </c>
      <c r="N2" s="17" t="s">
        <v>38</v>
      </c>
      <c r="O2" s="14" t="s">
        <v>21</v>
      </c>
      <c r="P2" s="20" t="s">
        <v>32</v>
      </c>
      <c r="Q2" s="21">
        <v>42917</v>
      </c>
      <c r="R2" s="21">
        <v>42925</v>
      </c>
      <c r="S2" s="22">
        <f>R2-Q2</f>
        <v>8</v>
      </c>
      <c r="T2" s="23">
        <v>300</v>
      </c>
      <c r="U2" s="23">
        <f>S2*T2</f>
        <v>2400</v>
      </c>
      <c r="V2" s="23">
        <f>M2+U2</f>
        <v>2800</v>
      </c>
      <c r="W2" s="24" t="s">
        <v>36</v>
      </c>
      <c r="X2" s="25">
        <v>609609609</v>
      </c>
      <c r="Y2" s="27" t="s">
        <v>41</v>
      </c>
      <c r="Z2" s="26" t="s">
        <v>29</v>
      </c>
      <c r="AA2" s="26" t="s">
        <v>27</v>
      </c>
      <c r="AB2" s="26" t="s">
        <v>28</v>
      </c>
      <c r="AC2" s="26"/>
    </row>
    <row r="3" spans="1:29" s="2" customFormat="1" ht="27" customHeight="1">
      <c r="A3" s="29">
        <v>1</v>
      </c>
      <c r="B3" s="4"/>
      <c r="C3" s="4"/>
      <c r="D3" s="4"/>
      <c r="E3" s="4"/>
      <c r="F3" s="34"/>
      <c r="G3" s="34"/>
      <c r="H3" s="4"/>
      <c r="I3" s="36"/>
      <c r="J3" s="19">
        <f>IF(I3="A",IF(G3&gt;2299,0,IF(AND(G3&gt;2199,G3&lt;2300),500,IF(AND(G3&gt;1999,G3&lt;2200),700,IF(AND(G3&gt;1799,G3&lt;2000),900,1400)))),IF(I3="B",600,0))</f>
        <v>0</v>
      </c>
      <c r="K3" s="4"/>
      <c r="L3" s="39"/>
      <c r="M3" s="19">
        <f aca="true" t="shared" si="0" ref="M3:M17">J3+L3</f>
        <v>0</v>
      </c>
      <c r="N3" s="5"/>
      <c r="O3" s="6"/>
      <c r="P3" s="7"/>
      <c r="Q3" s="8"/>
      <c r="R3" s="8"/>
      <c r="S3" s="22">
        <f aca="true" t="shared" si="1" ref="S3:S17">R3-Q3</f>
        <v>0</v>
      </c>
      <c r="T3" s="9"/>
      <c r="U3" s="23">
        <f aca="true" t="shared" si="2" ref="U3:U17">S3*T3</f>
        <v>0</v>
      </c>
      <c r="V3" s="23">
        <f aca="true" t="shared" si="3" ref="V3:V17">M3+U3</f>
        <v>0</v>
      </c>
      <c r="W3" s="10"/>
      <c r="X3" s="11"/>
      <c r="Y3" s="12"/>
      <c r="Z3" s="13"/>
      <c r="AA3" s="13"/>
      <c r="AB3" s="13"/>
      <c r="AC3" s="13"/>
    </row>
    <row r="4" spans="1:29" s="2" customFormat="1" ht="27" customHeight="1">
      <c r="A4" s="29">
        <v>2</v>
      </c>
      <c r="B4" s="4"/>
      <c r="C4" s="4"/>
      <c r="D4" s="4"/>
      <c r="E4" s="4"/>
      <c r="F4" s="34"/>
      <c r="G4" s="34"/>
      <c r="H4" s="4"/>
      <c r="I4" s="36"/>
      <c r="J4" s="19">
        <f aca="true" t="shared" si="4" ref="J4:J22">IF(I4="A",IF(G4&gt;2299,0,IF(AND(G4&gt;2199,G4&lt;2300),500,IF(AND(G4&gt;1999,G4&lt;2200),700,IF(AND(G4&gt;1799,G4&lt;2000),900,1400)))),IF(I4="B",600,0))</f>
        <v>0</v>
      </c>
      <c r="K4" s="4"/>
      <c r="L4" s="39"/>
      <c r="M4" s="19">
        <f t="shared" si="0"/>
        <v>0</v>
      </c>
      <c r="N4" s="5"/>
      <c r="O4" s="6"/>
      <c r="P4" s="7"/>
      <c r="Q4" s="8"/>
      <c r="R4" s="8"/>
      <c r="S4" s="22">
        <f t="shared" si="1"/>
        <v>0</v>
      </c>
      <c r="T4" s="9"/>
      <c r="U4" s="23">
        <f t="shared" si="2"/>
        <v>0</v>
      </c>
      <c r="V4" s="23">
        <f t="shared" si="3"/>
        <v>0</v>
      </c>
      <c r="W4" s="10"/>
      <c r="X4" s="11"/>
      <c r="Y4" s="12"/>
      <c r="Z4" s="13"/>
      <c r="AA4" s="13"/>
      <c r="AB4" s="13"/>
      <c r="AC4" s="13"/>
    </row>
    <row r="5" spans="1:29" s="2" customFormat="1" ht="27" customHeight="1">
      <c r="A5" s="29">
        <v>3</v>
      </c>
      <c r="B5" s="4"/>
      <c r="C5" s="4"/>
      <c r="D5" s="4"/>
      <c r="E5" s="4"/>
      <c r="F5" s="34"/>
      <c r="G5" s="34"/>
      <c r="H5" s="4"/>
      <c r="I5" s="36"/>
      <c r="J5" s="19">
        <f t="shared" si="4"/>
        <v>0</v>
      </c>
      <c r="K5" s="4"/>
      <c r="L5" s="39"/>
      <c r="M5" s="19">
        <f t="shared" si="0"/>
        <v>0</v>
      </c>
      <c r="N5" s="5"/>
      <c r="O5" s="6"/>
      <c r="P5" s="7"/>
      <c r="Q5" s="8"/>
      <c r="R5" s="8"/>
      <c r="S5" s="22">
        <v>0</v>
      </c>
      <c r="T5" s="9"/>
      <c r="U5" s="23">
        <f t="shared" si="2"/>
        <v>0</v>
      </c>
      <c r="V5" s="23">
        <f t="shared" si="3"/>
        <v>0</v>
      </c>
      <c r="W5" s="10"/>
      <c r="X5" s="11"/>
      <c r="Y5" s="12"/>
      <c r="Z5" s="13"/>
      <c r="AA5" s="13"/>
      <c r="AB5" s="13"/>
      <c r="AC5" s="13"/>
    </row>
    <row r="6" spans="1:29" s="2" customFormat="1" ht="27" customHeight="1">
      <c r="A6" s="29">
        <v>4</v>
      </c>
      <c r="B6" s="4"/>
      <c r="C6" s="4"/>
      <c r="D6" s="4"/>
      <c r="E6" s="4"/>
      <c r="F6" s="34"/>
      <c r="G6" s="34"/>
      <c r="H6" s="4"/>
      <c r="I6" s="36"/>
      <c r="J6" s="19">
        <f t="shared" si="4"/>
        <v>0</v>
      </c>
      <c r="K6" s="4"/>
      <c r="L6" s="39"/>
      <c r="M6" s="19">
        <f t="shared" si="0"/>
        <v>0</v>
      </c>
      <c r="N6" s="5"/>
      <c r="O6" s="6"/>
      <c r="P6" s="7"/>
      <c r="Q6" s="8"/>
      <c r="R6" s="8"/>
      <c r="S6" s="22">
        <f t="shared" si="1"/>
        <v>0</v>
      </c>
      <c r="T6" s="9"/>
      <c r="U6" s="23">
        <f t="shared" si="2"/>
        <v>0</v>
      </c>
      <c r="V6" s="23">
        <f t="shared" si="3"/>
        <v>0</v>
      </c>
      <c r="W6" s="10"/>
      <c r="X6" s="11"/>
      <c r="Y6" s="12"/>
      <c r="Z6" s="13"/>
      <c r="AA6" s="13"/>
      <c r="AB6" s="13"/>
      <c r="AC6" s="13"/>
    </row>
    <row r="7" spans="1:29" s="2" customFormat="1" ht="27" customHeight="1">
      <c r="A7" s="29">
        <v>5</v>
      </c>
      <c r="B7" s="4"/>
      <c r="C7" s="4"/>
      <c r="D7" s="4"/>
      <c r="E7" s="4"/>
      <c r="F7" s="34"/>
      <c r="G7" s="34"/>
      <c r="H7" s="4"/>
      <c r="I7" s="36"/>
      <c r="J7" s="19">
        <f t="shared" si="4"/>
        <v>0</v>
      </c>
      <c r="K7" s="4"/>
      <c r="L7" s="39"/>
      <c r="M7" s="19">
        <f t="shared" si="0"/>
        <v>0</v>
      </c>
      <c r="N7" s="5"/>
      <c r="O7" s="6"/>
      <c r="P7" s="7"/>
      <c r="Q7" s="8"/>
      <c r="R7" s="8"/>
      <c r="S7" s="22">
        <f t="shared" si="1"/>
        <v>0</v>
      </c>
      <c r="T7" s="9"/>
      <c r="U7" s="23">
        <f t="shared" si="2"/>
        <v>0</v>
      </c>
      <c r="V7" s="23">
        <f t="shared" si="3"/>
        <v>0</v>
      </c>
      <c r="W7" s="10"/>
      <c r="X7" s="11"/>
      <c r="Y7" s="12"/>
      <c r="Z7" s="13"/>
      <c r="AA7" s="13"/>
      <c r="AB7" s="13"/>
      <c r="AC7" s="13"/>
    </row>
    <row r="8" spans="1:29" ht="27" customHeight="1">
      <c r="A8" s="29">
        <v>6</v>
      </c>
      <c r="B8" s="4"/>
      <c r="C8" s="4"/>
      <c r="D8" s="4"/>
      <c r="E8" s="4"/>
      <c r="F8" s="34"/>
      <c r="G8" s="34"/>
      <c r="H8" s="4"/>
      <c r="I8" s="36"/>
      <c r="J8" s="19">
        <f t="shared" si="4"/>
        <v>0</v>
      </c>
      <c r="K8" s="4"/>
      <c r="L8" s="39"/>
      <c r="M8" s="19">
        <f t="shared" si="0"/>
        <v>0</v>
      </c>
      <c r="N8" s="5"/>
      <c r="O8" s="6"/>
      <c r="P8" s="7"/>
      <c r="Q8" s="8"/>
      <c r="R8" s="8"/>
      <c r="S8" s="22">
        <f t="shared" si="1"/>
        <v>0</v>
      </c>
      <c r="T8" s="9"/>
      <c r="U8" s="23">
        <f t="shared" si="2"/>
        <v>0</v>
      </c>
      <c r="V8" s="23">
        <f t="shared" si="3"/>
        <v>0</v>
      </c>
      <c r="W8" s="10"/>
      <c r="X8" s="11"/>
      <c r="Y8" s="12"/>
      <c r="Z8" s="13"/>
      <c r="AA8" s="13"/>
      <c r="AB8" s="13"/>
      <c r="AC8" s="13"/>
    </row>
    <row r="9" spans="1:29" ht="27" customHeight="1">
      <c r="A9" s="29">
        <v>7</v>
      </c>
      <c r="B9" s="4"/>
      <c r="C9" s="4"/>
      <c r="D9" s="4"/>
      <c r="E9" s="4"/>
      <c r="F9" s="34"/>
      <c r="G9" s="34"/>
      <c r="H9" s="4"/>
      <c r="I9" s="36"/>
      <c r="J9" s="19">
        <f t="shared" si="4"/>
        <v>0</v>
      </c>
      <c r="K9" s="4"/>
      <c r="L9" s="39"/>
      <c r="M9" s="19">
        <f t="shared" si="0"/>
        <v>0</v>
      </c>
      <c r="N9" s="5"/>
      <c r="O9" s="6"/>
      <c r="P9" s="7"/>
      <c r="Q9" s="8"/>
      <c r="R9" s="8"/>
      <c r="S9" s="22">
        <f t="shared" si="1"/>
        <v>0</v>
      </c>
      <c r="T9" s="9"/>
      <c r="U9" s="23">
        <f t="shared" si="2"/>
        <v>0</v>
      </c>
      <c r="V9" s="23">
        <f t="shared" si="3"/>
        <v>0</v>
      </c>
      <c r="W9" s="10"/>
      <c r="X9" s="11"/>
      <c r="Y9" s="12"/>
      <c r="Z9" s="13"/>
      <c r="AA9" s="13"/>
      <c r="AB9" s="13"/>
      <c r="AC9" s="13"/>
    </row>
    <row r="10" spans="1:29" ht="27" customHeight="1">
      <c r="A10" s="29">
        <v>8</v>
      </c>
      <c r="B10" s="4"/>
      <c r="C10" s="4"/>
      <c r="D10" s="4"/>
      <c r="E10" s="4"/>
      <c r="F10" s="34"/>
      <c r="G10" s="34"/>
      <c r="H10" s="4"/>
      <c r="I10" s="36"/>
      <c r="J10" s="19">
        <f t="shared" si="4"/>
        <v>0</v>
      </c>
      <c r="K10" s="4"/>
      <c r="L10" s="39"/>
      <c r="M10" s="19">
        <f t="shared" si="0"/>
        <v>0</v>
      </c>
      <c r="N10" s="5"/>
      <c r="O10" s="6"/>
      <c r="P10" s="7"/>
      <c r="Q10" s="8"/>
      <c r="R10" s="8"/>
      <c r="S10" s="22">
        <f t="shared" si="1"/>
        <v>0</v>
      </c>
      <c r="T10" s="9"/>
      <c r="U10" s="23">
        <f t="shared" si="2"/>
        <v>0</v>
      </c>
      <c r="V10" s="23">
        <f t="shared" si="3"/>
        <v>0</v>
      </c>
      <c r="W10" s="10"/>
      <c r="X10" s="11"/>
      <c r="Y10" s="12"/>
      <c r="Z10" s="13"/>
      <c r="AA10" s="13"/>
      <c r="AB10" s="13"/>
      <c r="AC10" s="13"/>
    </row>
    <row r="11" spans="1:29" ht="27" customHeight="1">
      <c r="A11" s="29">
        <v>9</v>
      </c>
      <c r="B11" s="4"/>
      <c r="C11" s="4"/>
      <c r="D11" s="4"/>
      <c r="E11" s="4"/>
      <c r="F11" s="34"/>
      <c r="G11" s="34"/>
      <c r="H11" s="4"/>
      <c r="I11" s="36"/>
      <c r="J11" s="19">
        <f t="shared" si="4"/>
        <v>0</v>
      </c>
      <c r="K11" s="4"/>
      <c r="L11" s="39"/>
      <c r="M11" s="19">
        <f t="shared" si="0"/>
        <v>0</v>
      </c>
      <c r="N11" s="5"/>
      <c r="O11" s="6"/>
      <c r="P11" s="7"/>
      <c r="Q11" s="8"/>
      <c r="R11" s="8"/>
      <c r="S11" s="22">
        <f t="shared" si="1"/>
        <v>0</v>
      </c>
      <c r="T11" s="9"/>
      <c r="U11" s="23">
        <f t="shared" si="2"/>
        <v>0</v>
      </c>
      <c r="V11" s="23">
        <f t="shared" si="3"/>
        <v>0</v>
      </c>
      <c r="W11" s="10"/>
      <c r="X11" s="11"/>
      <c r="Y11" s="12"/>
      <c r="Z11" s="13"/>
      <c r="AA11" s="13"/>
      <c r="AB11" s="13"/>
      <c r="AC11" s="13"/>
    </row>
    <row r="12" spans="1:29" ht="27" customHeight="1">
      <c r="A12" s="29">
        <v>10</v>
      </c>
      <c r="B12" s="4"/>
      <c r="C12" s="4"/>
      <c r="D12" s="4"/>
      <c r="E12" s="4"/>
      <c r="F12" s="34"/>
      <c r="G12" s="34"/>
      <c r="H12" s="4"/>
      <c r="I12" s="36"/>
      <c r="J12" s="19">
        <f t="shared" si="4"/>
        <v>0</v>
      </c>
      <c r="K12" s="4"/>
      <c r="L12" s="39"/>
      <c r="M12" s="19">
        <f t="shared" si="0"/>
        <v>0</v>
      </c>
      <c r="N12" s="5"/>
      <c r="O12" s="6"/>
      <c r="P12" s="7"/>
      <c r="Q12" s="8"/>
      <c r="R12" s="8"/>
      <c r="S12" s="22">
        <f t="shared" si="1"/>
        <v>0</v>
      </c>
      <c r="T12" s="9"/>
      <c r="U12" s="23">
        <f t="shared" si="2"/>
        <v>0</v>
      </c>
      <c r="V12" s="23">
        <f t="shared" si="3"/>
        <v>0</v>
      </c>
      <c r="W12" s="10"/>
      <c r="X12" s="11"/>
      <c r="Y12" s="12"/>
      <c r="Z12" s="13"/>
      <c r="AA12" s="13"/>
      <c r="AB12" s="13"/>
      <c r="AC12" s="13"/>
    </row>
    <row r="13" spans="1:29" ht="27" customHeight="1">
      <c r="A13" s="29">
        <v>11</v>
      </c>
      <c r="B13" s="4"/>
      <c r="C13" s="4"/>
      <c r="D13" s="4"/>
      <c r="E13" s="4"/>
      <c r="F13" s="34"/>
      <c r="G13" s="34"/>
      <c r="H13" s="4"/>
      <c r="I13" s="36"/>
      <c r="J13" s="19">
        <f t="shared" si="4"/>
        <v>0</v>
      </c>
      <c r="K13" s="4"/>
      <c r="L13" s="39"/>
      <c r="M13" s="19">
        <f t="shared" si="0"/>
        <v>0</v>
      </c>
      <c r="N13" s="5"/>
      <c r="O13" s="6"/>
      <c r="P13" s="7"/>
      <c r="Q13" s="8"/>
      <c r="R13" s="8"/>
      <c r="S13" s="22">
        <f t="shared" si="1"/>
        <v>0</v>
      </c>
      <c r="T13" s="9"/>
      <c r="U13" s="23">
        <f t="shared" si="2"/>
        <v>0</v>
      </c>
      <c r="V13" s="23">
        <f t="shared" si="3"/>
        <v>0</v>
      </c>
      <c r="W13" s="10"/>
      <c r="X13" s="11"/>
      <c r="Y13" s="12"/>
      <c r="Z13" s="13"/>
      <c r="AA13" s="13"/>
      <c r="AB13" s="13"/>
      <c r="AC13" s="13"/>
    </row>
    <row r="14" spans="1:29" ht="27" customHeight="1">
      <c r="A14" s="29">
        <v>12</v>
      </c>
      <c r="B14" s="4"/>
      <c r="C14" s="4"/>
      <c r="D14" s="4"/>
      <c r="E14" s="4"/>
      <c r="F14" s="34"/>
      <c r="G14" s="34"/>
      <c r="H14" s="4"/>
      <c r="I14" s="36"/>
      <c r="J14" s="19">
        <f t="shared" si="4"/>
        <v>0</v>
      </c>
      <c r="K14" s="4"/>
      <c r="L14" s="39"/>
      <c r="M14" s="19">
        <f t="shared" si="0"/>
        <v>0</v>
      </c>
      <c r="N14" s="5"/>
      <c r="O14" s="6"/>
      <c r="P14" s="7"/>
      <c r="Q14" s="8"/>
      <c r="R14" s="8"/>
      <c r="S14" s="22">
        <f t="shared" si="1"/>
        <v>0</v>
      </c>
      <c r="T14" s="9"/>
      <c r="U14" s="23">
        <f t="shared" si="2"/>
        <v>0</v>
      </c>
      <c r="V14" s="23">
        <f t="shared" si="3"/>
        <v>0</v>
      </c>
      <c r="W14" s="10"/>
      <c r="X14" s="11"/>
      <c r="Y14" s="12"/>
      <c r="Z14" s="13"/>
      <c r="AA14" s="13"/>
      <c r="AB14" s="13"/>
      <c r="AC14" s="13"/>
    </row>
    <row r="15" spans="1:29" ht="27" customHeight="1">
      <c r="A15" s="29">
        <v>13</v>
      </c>
      <c r="B15" s="4"/>
      <c r="C15" s="4"/>
      <c r="D15" s="4"/>
      <c r="E15" s="4"/>
      <c r="F15" s="34"/>
      <c r="G15" s="34"/>
      <c r="H15" s="4"/>
      <c r="I15" s="36"/>
      <c r="J15" s="19">
        <f t="shared" si="4"/>
        <v>0</v>
      </c>
      <c r="K15" s="4"/>
      <c r="L15" s="39"/>
      <c r="M15" s="19">
        <f t="shared" si="0"/>
        <v>0</v>
      </c>
      <c r="N15" s="5"/>
      <c r="O15" s="6"/>
      <c r="P15" s="7"/>
      <c r="Q15" s="8"/>
      <c r="R15" s="8"/>
      <c r="S15" s="22">
        <f t="shared" si="1"/>
        <v>0</v>
      </c>
      <c r="T15" s="9"/>
      <c r="U15" s="23">
        <f t="shared" si="2"/>
        <v>0</v>
      </c>
      <c r="V15" s="23">
        <f t="shared" si="3"/>
        <v>0</v>
      </c>
      <c r="W15" s="10"/>
      <c r="X15" s="11"/>
      <c r="Y15" s="12"/>
      <c r="Z15" s="13"/>
      <c r="AA15" s="13"/>
      <c r="AB15" s="13"/>
      <c r="AC15" s="13"/>
    </row>
    <row r="16" spans="1:29" ht="27" customHeight="1">
      <c r="A16" s="29">
        <v>14</v>
      </c>
      <c r="B16" s="4"/>
      <c r="C16" s="4"/>
      <c r="D16" s="4"/>
      <c r="E16" s="4"/>
      <c r="F16" s="34"/>
      <c r="G16" s="34"/>
      <c r="H16" s="4"/>
      <c r="I16" s="36"/>
      <c r="J16" s="19">
        <f t="shared" si="4"/>
        <v>0</v>
      </c>
      <c r="K16" s="4"/>
      <c r="L16" s="39"/>
      <c r="M16" s="19">
        <f t="shared" si="0"/>
        <v>0</v>
      </c>
      <c r="N16" s="5"/>
      <c r="O16" s="6"/>
      <c r="P16" s="7"/>
      <c r="Q16" s="8"/>
      <c r="R16" s="8"/>
      <c r="S16" s="22">
        <f t="shared" si="1"/>
        <v>0</v>
      </c>
      <c r="T16" s="9"/>
      <c r="U16" s="23">
        <f t="shared" si="2"/>
        <v>0</v>
      </c>
      <c r="V16" s="23">
        <f t="shared" si="3"/>
        <v>0</v>
      </c>
      <c r="W16" s="10"/>
      <c r="X16" s="11"/>
      <c r="Y16" s="12"/>
      <c r="Z16" s="13"/>
      <c r="AA16" s="13"/>
      <c r="AB16" s="13"/>
      <c r="AC16" s="13"/>
    </row>
    <row r="17" spans="1:29" ht="27" customHeight="1">
      <c r="A17" s="29">
        <v>15</v>
      </c>
      <c r="B17" s="4"/>
      <c r="C17" s="4"/>
      <c r="D17" s="4"/>
      <c r="E17" s="4"/>
      <c r="F17" s="34"/>
      <c r="G17" s="34"/>
      <c r="H17" s="4"/>
      <c r="I17" s="36"/>
      <c r="J17" s="19">
        <f t="shared" si="4"/>
        <v>0</v>
      </c>
      <c r="K17" s="4"/>
      <c r="L17" s="39"/>
      <c r="M17" s="19">
        <f t="shared" si="0"/>
        <v>0</v>
      </c>
      <c r="N17" s="5"/>
      <c r="O17" s="6"/>
      <c r="P17" s="7"/>
      <c r="Q17" s="8"/>
      <c r="R17" s="8"/>
      <c r="S17" s="22">
        <f t="shared" si="1"/>
        <v>0</v>
      </c>
      <c r="T17" s="9"/>
      <c r="U17" s="23">
        <f t="shared" si="2"/>
        <v>0</v>
      </c>
      <c r="V17" s="23">
        <f t="shared" si="3"/>
        <v>0</v>
      </c>
      <c r="W17" s="10"/>
      <c r="X17" s="11"/>
      <c r="Y17" s="12"/>
      <c r="Z17" s="13"/>
      <c r="AA17" s="13"/>
      <c r="AB17" s="13"/>
      <c r="AC17" s="13"/>
    </row>
    <row r="18" spans="1:29" ht="27" customHeight="1">
      <c r="A18" s="29">
        <v>16</v>
      </c>
      <c r="B18" s="4"/>
      <c r="C18" s="4"/>
      <c r="D18" s="4"/>
      <c r="E18" s="4"/>
      <c r="F18" s="34"/>
      <c r="G18" s="34"/>
      <c r="H18" s="4"/>
      <c r="I18" s="36"/>
      <c r="J18" s="19">
        <f t="shared" si="4"/>
        <v>0</v>
      </c>
      <c r="K18" s="4"/>
      <c r="L18" s="39"/>
      <c r="M18" s="19">
        <f>J18+L18</f>
        <v>0</v>
      </c>
      <c r="N18" s="5"/>
      <c r="O18" s="6"/>
      <c r="P18" s="7"/>
      <c r="Q18" s="8"/>
      <c r="R18" s="8"/>
      <c r="S18" s="22">
        <f>R18-Q18</f>
        <v>0</v>
      </c>
      <c r="T18" s="9"/>
      <c r="U18" s="23">
        <f>S18*T18</f>
        <v>0</v>
      </c>
      <c r="V18" s="23">
        <f>M18+U18</f>
        <v>0</v>
      </c>
      <c r="W18" s="10"/>
      <c r="X18" s="11"/>
      <c r="Y18" s="12"/>
      <c r="Z18" s="13"/>
      <c r="AA18" s="13"/>
      <c r="AB18" s="13"/>
      <c r="AC18" s="13"/>
    </row>
    <row r="19" spans="1:29" ht="27" customHeight="1">
      <c r="A19" s="29">
        <v>17</v>
      </c>
      <c r="B19" s="4"/>
      <c r="C19" s="4"/>
      <c r="D19" s="4"/>
      <c r="E19" s="4"/>
      <c r="F19" s="34"/>
      <c r="G19" s="34"/>
      <c r="H19" s="4"/>
      <c r="I19" s="36"/>
      <c r="J19" s="19">
        <f t="shared" si="4"/>
        <v>0</v>
      </c>
      <c r="K19" s="4"/>
      <c r="L19" s="39"/>
      <c r="M19" s="19">
        <f>J19+L19</f>
        <v>0</v>
      </c>
      <c r="N19" s="5"/>
      <c r="O19" s="6"/>
      <c r="P19" s="7"/>
      <c r="Q19" s="8"/>
      <c r="R19" s="8"/>
      <c r="S19" s="22">
        <f>R19-Q19</f>
        <v>0</v>
      </c>
      <c r="T19" s="9"/>
      <c r="U19" s="23">
        <f>S19*T19</f>
        <v>0</v>
      </c>
      <c r="V19" s="23">
        <f>M19+U19</f>
        <v>0</v>
      </c>
      <c r="W19" s="10"/>
      <c r="X19" s="11"/>
      <c r="Y19" s="12"/>
      <c r="Z19" s="13"/>
      <c r="AA19" s="13"/>
      <c r="AB19" s="13"/>
      <c r="AC19" s="13"/>
    </row>
    <row r="20" spans="1:29" s="37" customFormat="1" ht="27" customHeight="1">
      <c r="A20" s="29">
        <v>18</v>
      </c>
      <c r="B20" s="4"/>
      <c r="C20" s="4"/>
      <c r="D20" s="4"/>
      <c r="E20" s="4"/>
      <c r="F20" s="34"/>
      <c r="G20" s="34"/>
      <c r="H20" s="4"/>
      <c r="I20" s="36"/>
      <c r="J20" s="19">
        <f t="shared" si="4"/>
        <v>0</v>
      </c>
      <c r="K20" s="4"/>
      <c r="L20" s="39"/>
      <c r="M20" s="19">
        <f>J20+L20</f>
        <v>0</v>
      </c>
      <c r="N20" s="5"/>
      <c r="O20" s="6"/>
      <c r="P20" s="7"/>
      <c r="Q20" s="8"/>
      <c r="R20" s="8"/>
      <c r="S20" s="22">
        <f>R20-Q20</f>
        <v>0</v>
      </c>
      <c r="T20" s="9"/>
      <c r="U20" s="23">
        <f>S20*T20</f>
        <v>0</v>
      </c>
      <c r="V20" s="23">
        <f>M20+U20</f>
        <v>0</v>
      </c>
      <c r="W20" s="10"/>
      <c r="X20" s="11"/>
      <c r="Y20" s="12"/>
      <c r="Z20" s="13"/>
      <c r="AA20" s="13"/>
      <c r="AB20" s="13"/>
      <c r="AC20" s="13"/>
    </row>
    <row r="21" spans="1:29" ht="27" customHeight="1">
      <c r="A21" s="29">
        <v>19</v>
      </c>
      <c r="B21" s="4"/>
      <c r="C21" s="4"/>
      <c r="D21" s="4"/>
      <c r="E21" s="4"/>
      <c r="F21" s="34"/>
      <c r="G21" s="34"/>
      <c r="H21" s="4"/>
      <c r="I21" s="36"/>
      <c r="J21" s="19">
        <f t="shared" si="4"/>
        <v>0</v>
      </c>
      <c r="K21" s="4"/>
      <c r="L21" s="39"/>
      <c r="M21" s="19">
        <f>J21+L21</f>
        <v>0</v>
      </c>
      <c r="N21" s="5"/>
      <c r="O21" s="6"/>
      <c r="P21" s="7"/>
      <c r="Q21" s="8"/>
      <c r="R21" s="8"/>
      <c r="S21" s="22">
        <f>R21-Q21</f>
        <v>0</v>
      </c>
      <c r="T21" s="9"/>
      <c r="U21" s="23">
        <f>S21*T21</f>
        <v>0</v>
      </c>
      <c r="V21" s="23">
        <f>M21+U21</f>
        <v>0</v>
      </c>
      <c r="W21" s="10"/>
      <c r="X21" s="11"/>
      <c r="Y21" s="12"/>
      <c r="Z21" s="13"/>
      <c r="AA21" s="13"/>
      <c r="AB21" s="13"/>
      <c r="AC21" s="13"/>
    </row>
    <row r="22" spans="1:29" ht="27" customHeight="1">
      <c r="A22" s="29">
        <v>20</v>
      </c>
      <c r="B22" s="4"/>
      <c r="C22" s="4"/>
      <c r="D22" s="4"/>
      <c r="E22" s="4"/>
      <c r="F22" s="34"/>
      <c r="G22" s="34"/>
      <c r="H22" s="4"/>
      <c r="I22" s="36"/>
      <c r="J22" s="19">
        <f t="shared" si="4"/>
        <v>0</v>
      </c>
      <c r="K22" s="4"/>
      <c r="L22" s="39"/>
      <c r="M22" s="19">
        <f>J22+L22</f>
        <v>0</v>
      </c>
      <c r="N22" s="5"/>
      <c r="O22" s="6"/>
      <c r="P22" s="7"/>
      <c r="Q22" s="8"/>
      <c r="R22" s="8"/>
      <c r="S22" s="22">
        <f>R22-Q22</f>
        <v>0</v>
      </c>
      <c r="T22" s="9"/>
      <c r="U22" s="23">
        <f>S22*T22</f>
        <v>0</v>
      </c>
      <c r="V22" s="23">
        <f>M22+U22</f>
        <v>0</v>
      </c>
      <c r="W22" s="10"/>
      <c r="X22" s="11"/>
      <c r="Y22" s="12"/>
      <c r="Z22" s="13"/>
      <c r="AA22" s="13"/>
      <c r="AB22" s="13"/>
      <c r="AC22" s="13"/>
    </row>
    <row r="23" spans="1:2" ht="15.75">
      <c r="A23" s="37" t="s">
        <v>39</v>
      </c>
      <c r="B23" s="37" t="s">
        <v>40</v>
      </c>
    </row>
  </sheetData>
  <sheetProtection/>
  <dataValidations count="11">
    <dataValidation type="whole" allowBlank="1" showInputMessage="1" showErrorMessage="1" sqref="L2:L22 U2:U22 J2:J22">
      <formula1>-5000</formula1>
      <formula2>5000</formula2>
    </dataValidation>
    <dataValidation type="list" allowBlank="1" showInputMessage="1" showErrorMessage="1" sqref="I2:I22">
      <formula1>"A,B,Doprovod"</formula1>
    </dataValidation>
    <dataValidation type="whole" allowBlank="1" showInputMessage="1" showErrorMessage="1" sqref="F2:G2">
      <formula1>1200</formula1>
      <formula2>3000</formula2>
    </dataValidation>
    <dataValidation type="list" allowBlank="1" showInputMessage="1" showErrorMessage="1" sqref="N2:N22">
      <formula1>"ANO, NE"</formula1>
    </dataValidation>
    <dataValidation type="date" allowBlank="1" showInputMessage="1" showErrorMessage="1" sqref="D2 D3:D22">
      <formula1>7306</formula1>
      <formula2>43101</formula2>
    </dataValidation>
    <dataValidation type="whole" allowBlank="1" showInputMessage="1" showErrorMessage="1" sqref="T2">
      <formula1>100</formula1>
      <formula2>500</formula2>
    </dataValidation>
    <dataValidation type="list" allowBlank="1" showInputMessage="1" showErrorMessage="1" sqref="O2">
      <formula1>"Žádné, je mi to jedno, ISŠ, Na Vršku,Na Úhlavě,Klatovský Dvůr"</formula1>
    </dataValidation>
    <dataValidation type="whole" allowBlank="1" showInputMessage="1" showErrorMessage="1" sqref="T3:T22">
      <formula1>100</formula1>
      <formula2>800</formula2>
    </dataValidation>
    <dataValidation type="date" allowBlank="1" showInputMessage="1" showErrorMessage="1" sqref="Q3:R22">
      <formula1>43278</formula1>
      <formula2>43293</formula2>
    </dataValidation>
    <dataValidation type="whole" allowBlank="1" showInputMessage="1" showErrorMessage="1" sqref="F3:G22">
      <formula1>1000</formula1>
      <formula2>3000</formula2>
    </dataValidation>
    <dataValidation type="list" allowBlank="1" showInputMessage="1" showErrorMessage="1" sqref="O3:O22">
      <formula1>"Žádné, je mi to jedno, ISŠ, U Hejtmana,Na Vršku,Klatovský Dvůr"</formula1>
    </dataValidation>
  </dataValidations>
  <hyperlinks>
    <hyperlink ref="Y2" r:id="rId1" display="novak999@seznam.cz"/>
  </hyperlinks>
  <printOptions/>
  <pageMargins left="0.787401575" right="0.787401575" top="0.984251969" bottom="0.984251969" header="0.4921259845" footer="0.492125984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Václav Jonáš</cp:lastModifiedBy>
  <dcterms:created xsi:type="dcterms:W3CDTF">2009-05-23T18:40:34Z</dcterms:created>
  <dcterms:modified xsi:type="dcterms:W3CDTF">2018-05-25T15:41:45Z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